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10035" activeTab="1"/>
  </bookViews>
  <sheets>
    <sheet name="Sheet9" sheetId="9" r:id="rId1"/>
    <sheet name="Sheet1" sheetId="1" r:id="rId2"/>
    <sheet name="Sheet2" sheetId="2" r:id="rId3"/>
    <sheet name="Sheet3" sheetId="3" r:id="rId4"/>
  </sheets>
  <calcPr calcId="145621" calcMode="manual"/>
</workbook>
</file>

<file path=xl/calcChain.xml><?xml version="1.0" encoding="utf-8"?>
<calcChain xmlns="http://schemas.openxmlformats.org/spreadsheetml/2006/main">
  <c r="G7" i="1" l="1"/>
  <c r="G9" i="1" s="1"/>
  <c r="G10" i="1" s="1"/>
  <c r="G11" i="1" s="1"/>
  <c r="G12" i="1" s="1"/>
  <c r="G13" i="1" s="1"/>
  <c r="G14" i="1" s="1"/>
  <c r="G15" i="1" s="1"/>
  <c r="G16" i="1" s="1"/>
  <c r="G17" i="1" s="1"/>
  <c r="H7" i="1" l="1"/>
  <c r="I7" i="1"/>
  <c r="G5" i="1"/>
  <c r="H5" i="1" s="1"/>
  <c r="G4" i="1"/>
  <c r="H4" i="1" s="1"/>
  <c r="G3" i="1"/>
  <c r="I3" i="1" s="1"/>
  <c r="G6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D4" i="1"/>
  <c r="C4" i="1"/>
  <c r="H3" i="1" l="1"/>
  <c r="I5" i="1"/>
  <c r="I6" i="1"/>
  <c r="H6" i="1"/>
  <c r="I4" i="1"/>
</calcChain>
</file>

<file path=xl/sharedStrings.xml><?xml version="1.0" encoding="utf-8"?>
<sst xmlns="http://schemas.openxmlformats.org/spreadsheetml/2006/main" count="24" uniqueCount="16">
  <si>
    <t>Cube #</t>
  </si>
  <si>
    <t>MM</t>
  </si>
  <si>
    <t>CM</t>
  </si>
  <si>
    <t>in</t>
  </si>
  <si>
    <t>Measurements (IN)</t>
  </si>
  <si>
    <t>MEAN</t>
  </si>
  <si>
    <t>MODE</t>
  </si>
  <si>
    <t>MEDIAN</t>
  </si>
  <si>
    <t>RANGE</t>
  </si>
  <si>
    <t>STANDARD DEVIATION</t>
  </si>
  <si>
    <t>BIN RANGE</t>
  </si>
  <si>
    <t>More</t>
  </si>
  <si>
    <t>Frequency</t>
  </si>
  <si>
    <t>Ben Cohen</t>
  </si>
  <si>
    <t>Period 7</t>
  </si>
  <si>
    <t>The process was fairly accurate. Every cube was within the target rand, except for one. So therefore, the process was not valid because a block was much under the target area.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</si>
</sst>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" x14ac:knownFonts="1">
    <font>
      <sz val="11"/>
      <color theme="1"/>
      <name val="Calibri"/>
      <family val="2"/>
    </font>
    <font>
      <i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2" xfId="0" applyFill="1" applyBorder="1" applyAlignment="1"/>
    <xf numFmtId="0" fontId="1" fillId="0" borderId="3" xfId="0" applyFont="1" applyFill="1" applyBorder="1" applyAlignment="1">
      <alignment horizontal="center"/>
    </xf>
    <xf numFmtId="164" fontId="0" fillId="0" borderId="0" xfId="0" applyNumberFormat="1" applyFill="1" applyBorder="1" applyAlignment="1"/>
    <xf numFmtId="164" fontId="1" fillId="0" borderId="3" xfId="0" applyNumberFormat="1" applyFont="1" applyFill="1" applyBorder="1" applyAlignment="1">
      <alignment horizontal="center"/>
    </xf>
    <xf numFmtId="164" fontId="0" fillId="0" borderId="0" xfId="0" applyNumberFormat="1"/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Sheet9!$A$28:$A$34</c:f>
              <c:numCache>
                <c:formatCode>0.000</c:formatCode>
                <c:ptCount val="7"/>
                <c:pt idx="0" formatCode="General">
                  <c:v>0.7</c:v>
                </c:pt>
                <c:pt idx="1">
                  <c:v>0.71014102834235537</c:v>
                </c:pt>
                <c:pt idx="2">
                  <c:v>0.72028205668471079</c:v>
                </c:pt>
                <c:pt idx="3">
                  <c:v>0.74056411336942163</c:v>
                </c:pt>
                <c:pt idx="4">
                  <c:v>0.75070514171177705</c:v>
                </c:pt>
                <c:pt idx="5">
                  <c:v>0.76084617005413246</c:v>
                </c:pt>
                <c:pt idx="6">
                  <c:v>0.77098719839648788</c:v>
                </c:pt>
              </c:numCache>
            </c:numRef>
          </c:cat>
          <c:val>
            <c:numRef>
              <c:f>Sheet9!$B$28:$B$34</c:f>
              <c:numCache>
                <c:formatCode>General</c:formatCode>
                <c:ptCount val="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17</c:v>
                </c:pt>
                <c:pt idx="6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049088"/>
        <c:axId val="626401856"/>
      </c:lineChart>
      <c:catAx>
        <c:axId val="625049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0.689858971657645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26401856"/>
        <c:crosses val="autoZero"/>
        <c:auto val="1"/>
        <c:lblAlgn val="ctr"/>
        <c:lblOffset val="100"/>
        <c:noMultiLvlLbl val="0"/>
      </c:catAx>
      <c:valAx>
        <c:axId val="6264018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250490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Sheet9!$A$28:$A$34</c:f>
              <c:numCache>
                <c:formatCode>0.000</c:formatCode>
                <c:ptCount val="7"/>
                <c:pt idx="0" formatCode="General">
                  <c:v>0.7</c:v>
                </c:pt>
                <c:pt idx="1">
                  <c:v>0.71014102834235537</c:v>
                </c:pt>
                <c:pt idx="2">
                  <c:v>0.72028205668471079</c:v>
                </c:pt>
                <c:pt idx="3">
                  <c:v>0.74056411336942163</c:v>
                </c:pt>
                <c:pt idx="4">
                  <c:v>0.75070514171177705</c:v>
                </c:pt>
                <c:pt idx="5">
                  <c:v>0.76084617005413246</c:v>
                </c:pt>
                <c:pt idx="6">
                  <c:v>0.77098719839648788</c:v>
                </c:pt>
              </c:numCache>
            </c:numRef>
          </c:cat>
          <c:val>
            <c:numRef>
              <c:f>Sheet9!$B$28:$B$34</c:f>
              <c:numCache>
                <c:formatCode>General</c:formatCode>
                <c:ptCount val="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17</c:v>
                </c:pt>
                <c:pt idx="6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75552"/>
        <c:axId val="629575616"/>
      </c:lineChart>
      <c:catAx>
        <c:axId val="633175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0.689858971657645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29575616"/>
        <c:crosses val="autoZero"/>
        <c:auto val="1"/>
        <c:lblAlgn val="ctr"/>
        <c:lblOffset val="100"/>
        <c:noMultiLvlLbl val="0"/>
      </c:catAx>
      <c:valAx>
        <c:axId val="6295756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331755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26</xdr:row>
      <xdr:rowOff>9525</xdr:rowOff>
    </xdr:from>
    <xdr:to>
      <xdr:col>8</xdr:col>
      <xdr:colOff>304800</xdr:colOff>
      <xdr:row>36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30</xdr:row>
      <xdr:rowOff>161925</xdr:rowOff>
    </xdr:from>
    <xdr:to>
      <xdr:col>7</xdr:col>
      <xdr:colOff>190500</xdr:colOff>
      <xdr:row>40</xdr:row>
      <xdr:rowOff>152400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topLeftCell="A7" workbookViewId="0">
      <selection activeCell="M23" sqref="M23"/>
    </sheetView>
  </sheetViews>
  <sheetFormatPr defaultRowHeight="15" x14ac:dyDescent="0.25"/>
  <cols>
    <col min="1" max="1" width="10.5703125" customWidth="1"/>
    <col min="5" max="5" width="2.7109375" customWidth="1"/>
    <col min="10" max="10" width="2.42578125" customWidth="1"/>
    <col min="11" max="11" width="5" customWidth="1"/>
    <col min="13" max="13" width="13.5703125" customWidth="1"/>
  </cols>
  <sheetData>
    <row r="1" spans="1:2" x14ac:dyDescent="0.25">
      <c r="A1" t="s">
        <v>13</v>
      </c>
      <c r="B1" t="s">
        <v>14</v>
      </c>
    </row>
    <row r="2" spans="1:2" x14ac:dyDescent="0.25">
      <c r="A2" t="s">
        <v>13</v>
      </c>
      <c r="B2" t="s">
        <v>14</v>
      </c>
    </row>
    <row r="26" spans="1:2" ht="15.75" thickBot="1" x14ac:dyDescent="0.3">
      <c r="A26" s="9"/>
    </row>
    <row r="27" spans="1:2" x14ac:dyDescent="0.25">
      <c r="A27" s="8">
        <v>0.68985897165764498</v>
      </c>
      <c r="B27" s="6" t="s">
        <v>12</v>
      </c>
    </row>
    <row r="28" spans="1:2" x14ac:dyDescent="0.25">
      <c r="A28" s="3">
        <v>0.7</v>
      </c>
      <c r="B28" s="4">
        <v>1</v>
      </c>
    </row>
    <row r="29" spans="1:2" x14ac:dyDescent="0.25">
      <c r="A29" s="7">
        <v>0.71014102834235537</v>
      </c>
      <c r="B29" s="4">
        <v>0</v>
      </c>
    </row>
    <row r="30" spans="1:2" x14ac:dyDescent="0.25">
      <c r="A30" s="7">
        <v>0.72028205668471079</v>
      </c>
      <c r="B30" s="4">
        <v>0</v>
      </c>
    </row>
    <row r="31" spans="1:2" x14ac:dyDescent="0.25">
      <c r="A31" s="7">
        <v>0.74056411336942163</v>
      </c>
      <c r="B31" s="4">
        <v>0</v>
      </c>
    </row>
    <row r="32" spans="1:2" x14ac:dyDescent="0.25">
      <c r="A32" s="7">
        <v>0.75070514171177705</v>
      </c>
      <c r="B32" s="4">
        <v>9</v>
      </c>
    </row>
    <row r="33" spans="1:2" x14ac:dyDescent="0.25">
      <c r="A33" s="7">
        <v>0.76084617005413246</v>
      </c>
      <c r="B33" s="4">
        <v>17</v>
      </c>
    </row>
    <row r="34" spans="1:2" x14ac:dyDescent="0.25">
      <c r="A34" s="7">
        <v>0.77098719839648788</v>
      </c>
      <c r="B34" s="4">
        <v>0</v>
      </c>
    </row>
    <row r="35" spans="1:2" ht="15.75" thickBot="1" x14ac:dyDescent="0.3">
      <c r="A35" s="5" t="s">
        <v>11</v>
      </c>
      <c r="B35" s="5">
        <v>0</v>
      </c>
    </row>
  </sheetData>
  <sortState ref="A27:A34">
    <sortCondition ref="A2"/>
  </sortState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A22" workbookViewId="0">
      <selection activeCell="O46" sqref="O46"/>
    </sheetView>
  </sheetViews>
  <sheetFormatPr defaultRowHeight="15" x14ac:dyDescent="0.25"/>
  <cols>
    <col min="1" max="1" width="11.28515625" customWidth="1"/>
    <col min="2" max="2" width="17.7109375" customWidth="1"/>
    <col min="5" max="5" width="2.7109375" customWidth="1"/>
    <col min="6" max="6" width="20.7109375" customWidth="1"/>
    <col min="10" max="10" width="2.42578125" customWidth="1"/>
    <col min="11" max="11" width="5" customWidth="1"/>
    <col min="13" max="13" width="13.5703125" customWidth="1"/>
  </cols>
  <sheetData>
    <row r="1" spans="1:10" x14ac:dyDescent="0.25">
      <c r="A1" t="s">
        <v>13</v>
      </c>
      <c r="B1" t="s">
        <v>14</v>
      </c>
      <c r="J1" s="1"/>
    </row>
    <row r="2" spans="1:10" x14ac:dyDescent="0.25">
      <c r="A2" s="1" t="s">
        <v>0</v>
      </c>
      <c r="B2" s="1" t="s">
        <v>4</v>
      </c>
      <c r="C2" s="1" t="s">
        <v>1</v>
      </c>
      <c r="D2" s="1" t="s">
        <v>2</v>
      </c>
      <c r="E2" s="1"/>
      <c r="F2" s="1"/>
      <c r="G2" s="1" t="s">
        <v>3</v>
      </c>
      <c r="H2" s="1" t="s">
        <v>1</v>
      </c>
      <c r="I2" s="1" t="s">
        <v>2</v>
      </c>
      <c r="J2" s="1"/>
    </row>
    <row r="3" spans="1:10" x14ac:dyDescent="0.25">
      <c r="A3" s="2"/>
      <c r="B3" s="2"/>
      <c r="C3" s="1"/>
      <c r="D3" s="1"/>
      <c r="E3" s="1"/>
      <c r="F3" s="1" t="s">
        <v>5</v>
      </c>
      <c r="G3" s="10">
        <f>AVERAGE(B4:B30)</f>
        <v>0.74992592592592611</v>
      </c>
      <c r="H3" s="10">
        <f>G3*25.4</f>
        <v>19.048118518518521</v>
      </c>
      <c r="I3" s="10">
        <f>G3*2.54</f>
        <v>1.9048118518518524</v>
      </c>
      <c r="J3" s="1"/>
    </row>
    <row r="4" spans="1:10" x14ac:dyDescent="0.25">
      <c r="A4" s="1">
        <v>6</v>
      </c>
      <c r="B4" s="1">
        <v>0.7</v>
      </c>
      <c r="C4" s="10">
        <f>B4*25.4</f>
        <v>17.779999999999998</v>
      </c>
      <c r="D4" s="10">
        <f>B4*2.54</f>
        <v>1.7779999999999998</v>
      </c>
      <c r="E4" s="1"/>
      <c r="F4" s="1" t="s">
        <v>6</v>
      </c>
      <c r="G4" s="10">
        <f>MODE(B4:B30)</f>
        <v>0.75</v>
      </c>
      <c r="H4" s="10">
        <f t="shared" ref="H4:H5" si="0">G4*25.4</f>
        <v>19.049999999999997</v>
      </c>
      <c r="I4" s="10">
        <f t="shared" ref="I4:I5" si="1">G4*2.54</f>
        <v>1.905</v>
      </c>
      <c r="J4" s="1"/>
    </row>
    <row r="5" spans="1:10" x14ac:dyDescent="0.25">
      <c r="A5" s="1">
        <v>11</v>
      </c>
      <c r="B5" s="1">
        <v>0.749</v>
      </c>
      <c r="C5" s="10">
        <f t="shared" ref="C5:C30" si="2">B5*25.4</f>
        <v>19.0246</v>
      </c>
      <c r="D5" s="10">
        <f t="shared" ref="D5:D30" si="3">B5*2.54</f>
        <v>1.90246</v>
      </c>
      <c r="E5" s="1"/>
      <c r="F5" s="1" t="s">
        <v>7</v>
      </c>
      <c r="G5" s="10">
        <f>MEDIAN(B4:B30)</f>
        <v>0.752</v>
      </c>
      <c r="H5" s="10">
        <f t="shared" si="0"/>
        <v>19.1008</v>
      </c>
      <c r="I5" s="10">
        <f t="shared" si="1"/>
        <v>1.91008</v>
      </c>
      <c r="J5" s="1"/>
    </row>
    <row r="6" spans="1:10" x14ac:dyDescent="0.25">
      <c r="A6" s="1">
        <v>3</v>
      </c>
      <c r="B6" s="1">
        <v>0.75</v>
      </c>
      <c r="C6" s="10">
        <f t="shared" si="2"/>
        <v>19.049999999999997</v>
      </c>
      <c r="D6" s="10">
        <f t="shared" si="3"/>
        <v>1.905</v>
      </c>
      <c r="E6" s="1"/>
      <c r="F6" s="1" t="s">
        <v>8</v>
      </c>
      <c r="G6" s="10">
        <f>B30-B4</f>
        <v>5.600000000000005E-2</v>
      </c>
      <c r="H6" s="10">
        <f t="shared" ref="H6:H7" si="4">G6*25.4</f>
        <v>1.4224000000000012</v>
      </c>
      <c r="I6" s="10">
        <f t="shared" ref="I6:I7" si="5">G6*2.54</f>
        <v>0.14224000000000012</v>
      </c>
      <c r="J6" s="1"/>
    </row>
    <row r="7" spans="1:10" x14ac:dyDescent="0.25">
      <c r="A7" s="1">
        <v>9</v>
      </c>
      <c r="B7" s="1">
        <v>0.75</v>
      </c>
      <c r="C7" s="10">
        <f t="shared" si="2"/>
        <v>19.049999999999997</v>
      </c>
      <c r="D7" s="10">
        <f t="shared" si="3"/>
        <v>1.905</v>
      </c>
      <c r="E7" s="1"/>
      <c r="F7" s="1" t="s">
        <v>9</v>
      </c>
      <c r="G7" s="10">
        <f>STDEV(B4:B30)</f>
        <v>1.0141028342355425E-2</v>
      </c>
      <c r="H7" s="10">
        <f t="shared" si="4"/>
        <v>0.2575821198958278</v>
      </c>
      <c r="I7" s="10">
        <f t="shared" si="5"/>
        <v>2.575821198958278E-2</v>
      </c>
      <c r="J7" s="1"/>
    </row>
    <row r="8" spans="1:10" x14ac:dyDescent="0.25">
      <c r="A8" s="1">
        <v>15</v>
      </c>
      <c r="B8" s="1">
        <v>0.75</v>
      </c>
      <c r="C8" s="10">
        <f t="shared" si="2"/>
        <v>19.049999999999997</v>
      </c>
      <c r="D8" s="10">
        <f t="shared" si="3"/>
        <v>1.905</v>
      </c>
      <c r="E8" s="1"/>
      <c r="F8" s="1"/>
      <c r="G8" s="10"/>
      <c r="H8" s="10"/>
      <c r="I8" s="10"/>
      <c r="J8" s="1"/>
    </row>
    <row r="9" spans="1:10" x14ac:dyDescent="0.25">
      <c r="A9" s="1">
        <v>17</v>
      </c>
      <c r="B9" s="1">
        <v>0.75</v>
      </c>
      <c r="C9" s="10">
        <f t="shared" si="2"/>
        <v>19.049999999999997</v>
      </c>
      <c r="D9" s="10">
        <f t="shared" si="3"/>
        <v>1.905</v>
      </c>
      <c r="E9" s="1"/>
      <c r="F9" s="1" t="s">
        <v>10</v>
      </c>
      <c r="G9" s="9">
        <f>B4-G7</f>
        <v>0.68985897165764454</v>
      </c>
      <c r="H9" s="10"/>
      <c r="I9" s="10"/>
      <c r="J9" s="1"/>
    </row>
    <row r="10" spans="1:10" x14ac:dyDescent="0.25">
      <c r="A10" s="1">
        <v>21</v>
      </c>
      <c r="B10" s="1">
        <v>0.75</v>
      </c>
      <c r="C10" s="10">
        <f t="shared" si="2"/>
        <v>19.049999999999997</v>
      </c>
      <c r="D10" s="10">
        <f t="shared" si="3"/>
        <v>1.905</v>
      </c>
      <c r="E10" s="1"/>
      <c r="F10" s="1"/>
      <c r="G10" s="10">
        <f>G9+G7</f>
        <v>0.7</v>
      </c>
      <c r="H10" s="10"/>
      <c r="I10" s="10"/>
      <c r="J10" s="1"/>
    </row>
    <row r="11" spans="1:10" x14ac:dyDescent="0.25">
      <c r="A11" s="1">
        <v>24</v>
      </c>
      <c r="B11" s="1">
        <v>0.75</v>
      </c>
      <c r="C11" s="10">
        <f t="shared" si="2"/>
        <v>19.049999999999997</v>
      </c>
      <c r="D11" s="10">
        <f t="shared" si="3"/>
        <v>1.905</v>
      </c>
      <c r="E11" s="1"/>
      <c r="F11" s="1"/>
      <c r="G11" s="10">
        <f>G10+G7</f>
        <v>0.71014102834235537</v>
      </c>
      <c r="H11" s="10"/>
      <c r="I11" s="10"/>
      <c r="J11" s="1"/>
    </row>
    <row r="12" spans="1:10" x14ac:dyDescent="0.25">
      <c r="A12" s="1">
        <v>25</v>
      </c>
      <c r="B12" s="1">
        <v>0.75</v>
      </c>
      <c r="C12" s="10">
        <f t="shared" si="2"/>
        <v>19.049999999999997</v>
      </c>
      <c r="D12" s="10">
        <f t="shared" si="3"/>
        <v>1.905</v>
      </c>
      <c r="E12" s="1"/>
      <c r="F12" s="1"/>
      <c r="G12" s="10">
        <f>G11+G7</f>
        <v>0.72028205668471079</v>
      </c>
      <c r="H12" s="10"/>
      <c r="I12" s="10"/>
      <c r="J12" s="1"/>
    </row>
    <row r="13" spans="1:10" x14ac:dyDescent="0.25">
      <c r="A13" s="1">
        <v>26</v>
      </c>
      <c r="B13" s="1">
        <v>0.75</v>
      </c>
      <c r="C13" s="10">
        <f t="shared" si="2"/>
        <v>19.049999999999997</v>
      </c>
      <c r="D13" s="10">
        <f t="shared" si="3"/>
        <v>1.905</v>
      </c>
      <c r="E13" s="1"/>
      <c r="F13" s="1"/>
      <c r="G13" s="10">
        <f>G12+G7</f>
        <v>0.73042308502706621</v>
      </c>
      <c r="H13" s="10"/>
      <c r="I13" s="10"/>
      <c r="J13" s="1"/>
    </row>
    <row r="14" spans="1:10" x14ac:dyDescent="0.25">
      <c r="A14" s="1">
        <v>14</v>
      </c>
      <c r="B14" s="1">
        <v>0.751</v>
      </c>
      <c r="C14" s="10">
        <f t="shared" si="2"/>
        <v>19.075399999999998</v>
      </c>
      <c r="D14" s="10">
        <f t="shared" si="3"/>
        <v>1.90754</v>
      </c>
      <c r="E14" s="1"/>
      <c r="F14" s="1"/>
      <c r="G14" s="10">
        <f>G13+G7</f>
        <v>0.74056411336942163</v>
      </c>
      <c r="H14" s="10"/>
      <c r="I14" s="10"/>
      <c r="J14" s="1"/>
    </row>
    <row r="15" spans="1:10" x14ac:dyDescent="0.25">
      <c r="A15" s="1">
        <v>20</v>
      </c>
      <c r="B15" s="1">
        <v>0.751</v>
      </c>
      <c r="C15" s="10">
        <f t="shared" si="2"/>
        <v>19.075399999999998</v>
      </c>
      <c r="D15" s="10">
        <f t="shared" si="3"/>
        <v>1.90754</v>
      </c>
      <c r="E15" s="1"/>
      <c r="F15" s="1"/>
      <c r="G15" s="10">
        <f>G14+G7</f>
        <v>0.75070514171177705</v>
      </c>
      <c r="H15" s="10"/>
      <c r="I15" s="10"/>
      <c r="J15" s="1"/>
    </row>
    <row r="16" spans="1:10" x14ac:dyDescent="0.25">
      <c r="A16" s="1">
        <v>22</v>
      </c>
      <c r="B16" s="1">
        <v>0.751</v>
      </c>
      <c r="C16" s="10">
        <f t="shared" si="2"/>
        <v>19.075399999999998</v>
      </c>
      <c r="D16" s="10">
        <f t="shared" si="3"/>
        <v>1.90754</v>
      </c>
      <c r="E16" s="1"/>
      <c r="F16" s="1"/>
      <c r="G16" s="10">
        <f>G15+G7</f>
        <v>0.76084617005413246</v>
      </c>
      <c r="H16" s="10"/>
      <c r="I16" s="10"/>
      <c r="J16" s="1"/>
    </row>
    <row r="17" spans="1:10" x14ac:dyDescent="0.25">
      <c r="A17" s="1">
        <v>2</v>
      </c>
      <c r="B17" s="1">
        <v>0.752</v>
      </c>
      <c r="C17" s="10">
        <f t="shared" si="2"/>
        <v>19.1008</v>
      </c>
      <c r="D17" s="10">
        <f t="shared" si="3"/>
        <v>1.91008</v>
      </c>
      <c r="E17" s="1"/>
      <c r="F17" s="1"/>
      <c r="G17" s="10">
        <f>G16+G7</f>
        <v>0.77098719839648788</v>
      </c>
      <c r="H17" s="10"/>
      <c r="I17" s="10"/>
      <c r="J17" s="1"/>
    </row>
    <row r="18" spans="1:10" x14ac:dyDescent="0.25">
      <c r="A18" s="1">
        <v>13</v>
      </c>
      <c r="B18" s="1">
        <v>0.752</v>
      </c>
      <c r="C18" s="10">
        <f t="shared" si="2"/>
        <v>19.1008</v>
      </c>
      <c r="D18" s="10">
        <f t="shared" si="3"/>
        <v>1.91008</v>
      </c>
      <c r="E18" s="1"/>
      <c r="F18" s="1"/>
      <c r="G18" s="1"/>
      <c r="H18" s="1"/>
      <c r="I18" s="1"/>
      <c r="J18" s="1"/>
    </row>
    <row r="19" spans="1:10" x14ac:dyDescent="0.25">
      <c r="A19" s="1">
        <v>19</v>
      </c>
      <c r="B19" s="1">
        <v>0.752</v>
      </c>
      <c r="C19" s="10">
        <f t="shared" si="2"/>
        <v>19.1008</v>
      </c>
      <c r="D19" s="10">
        <f t="shared" si="3"/>
        <v>1.91008</v>
      </c>
      <c r="E19" s="1"/>
      <c r="F19" s="1"/>
      <c r="G19" s="1"/>
      <c r="H19" s="1"/>
      <c r="I19" s="1"/>
      <c r="J19" s="1"/>
    </row>
    <row r="20" spans="1:10" x14ac:dyDescent="0.25">
      <c r="A20" s="1">
        <v>27</v>
      </c>
      <c r="B20" s="1">
        <v>0.752</v>
      </c>
      <c r="C20" s="10">
        <f t="shared" si="2"/>
        <v>19.1008</v>
      </c>
      <c r="D20" s="10">
        <f t="shared" si="3"/>
        <v>1.91008</v>
      </c>
      <c r="E20" s="1"/>
      <c r="F20" s="1"/>
      <c r="G20" s="1"/>
      <c r="H20" s="1"/>
      <c r="I20" s="1"/>
      <c r="J20" s="1"/>
    </row>
    <row r="21" spans="1:10" x14ac:dyDescent="0.25">
      <c r="A21" s="1">
        <v>4</v>
      </c>
      <c r="B21" s="1">
        <v>0.753</v>
      </c>
      <c r="C21" s="10">
        <f t="shared" si="2"/>
        <v>19.126200000000001</v>
      </c>
      <c r="D21" s="10">
        <f t="shared" si="3"/>
        <v>1.91262</v>
      </c>
      <c r="E21" s="1"/>
      <c r="F21" s="1"/>
      <c r="G21" s="1"/>
      <c r="H21" s="1"/>
      <c r="I21" s="1"/>
      <c r="J21" s="1"/>
    </row>
    <row r="22" spans="1:10" x14ac:dyDescent="0.25">
      <c r="A22" s="1">
        <v>7</v>
      </c>
      <c r="B22" s="1">
        <v>0.753</v>
      </c>
      <c r="C22" s="10">
        <f t="shared" si="2"/>
        <v>19.126200000000001</v>
      </c>
      <c r="D22" s="10">
        <f t="shared" si="3"/>
        <v>1.91262</v>
      </c>
      <c r="E22" s="1"/>
      <c r="F22" s="1"/>
      <c r="G22" s="1"/>
      <c r="H22" s="1"/>
      <c r="I22" s="1"/>
      <c r="J22" s="1"/>
    </row>
    <row r="23" spans="1:10" x14ac:dyDescent="0.25">
      <c r="A23" s="1">
        <v>8</v>
      </c>
      <c r="B23" s="1">
        <v>0.753</v>
      </c>
      <c r="C23" s="10">
        <f t="shared" si="2"/>
        <v>19.126200000000001</v>
      </c>
      <c r="D23" s="10">
        <f t="shared" si="3"/>
        <v>1.91262</v>
      </c>
      <c r="E23" s="1"/>
      <c r="F23" s="1"/>
      <c r="G23" s="1"/>
      <c r="H23" s="1"/>
      <c r="I23" s="1"/>
      <c r="J23" s="1"/>
    </row>
    <row r="24" spans="1:10" x14ac:dyDescent="0.25">
      <c r="A24" s="1">
        <v>18</v>
      </c>
      <c r="B24" s="1">
        <v>0.753</v>
      </c>
      <c r="C24" s="10">
        <f t="shared" si="2"/>
        <v>19.126200000000001</v>
      </c>
      <c r="D24" s="10">
        <f t="shared" si="3"/>
        <v>1.91262</v>
      </c>
      <c r="E24" s="1"/>
      <c r="F24" s="1"/>
      <c r="G24" s="1"/>
      <c r="H24" s="1"/>
      <c r="I24" s="1"/>
      <c r="J24" s="1"/>
    </row>
    <row r="25" spans="1:10" x14ac:dyDescent="0.25">
      <c r="A25" s="1">
        <v>23</v>
      </c>
      <c r="B25" s="1">
        <v>0.753</v>
      </c>
      <c r="C25" s="10">
        <f t="shared" si="2"/>
        <v>19.126200000000001</v>
      </c>
      <c r="D25" s="10">
        <f t="shared" si="3"/>
        <v>1.91262</v>
      </c>
      <c r="E25" s="1"/>
      <c r="F25" s="1"/>
      <c r="G25" s="1"/>
      <c r="H25" s="1"/>
      <c r="I25" s="1"/>
      <c r="J25" s="1"/>
    </row>
    <row r="26" spans="1:10" x14ac:dyDescent="0.25">
      <c r="A26" s="1">
        <v>1</v>
      </c>
      <c r="B26" s="1">
        <v>0.754</v>
      </c>
      <c r="C26" s="10">
        <f t="shared" si="2"/>
        <v>19.151599999999998</v>
      </c>
      <c r="D26" s="10">
        <f t="shared" si="3"/>
        <v>1.91516</v>
      </c>
      <c r="E26" s="1"/>
      <c r="F26" s="1"/>
      <c r="G26" s="1"/>
      <c r="H26" s="1"/>
      <c r="I26" s="1"/>
      <c r="J26" s="1"/>
    </row>
    <row r="27" spans="1:10" x14ac:dyDescent="0.25">
      <c r="A27" s="1">
        <v>0.68985897165764498</v>
      </c>
      <c r="B27" s="1">
        <v>0.754</v>
      </c>
      <c r="C27" s="10">
        <f t="shared" si="2"/>
        <v>19.151599999999998</v>
      </c>
      <c r="D27" s="10">
        <f t="shared" si="3"/>
        <v>1.91516</v>
      </c>
      <c r="E27" s="1"/>
      <c r="F27" s="1"/>
      <c r="G27" s="1"/>
      <c r="H27" s="1"/>
      <c r="I27" s="1"/>
      <c r="J27" s="1"/>
    </row>
    <row r="28" spans="1:10" x14ac:dyDescent="0.25">
      <c r="A28" s="1">
        <v>16</v>
      </c>
      <c r="B28" s="1">
        <v>0.754</v>
      </c>
      <c r="C28" s="10">
        <f t="shared" si="2"/>
        <v>19.151599999999998</v>
      </c>
      <c r="D28" s="10">
        <f t="shared" si="3"/>
        <v>1.91516</v>
      </c>
      <c r="E28" s="1"/>
      <c r="F28" s="1"/>
      <c r="G28" s="1"/>
      <c r="H28" s="1"/>
      <c r="I28" s="1"/>
      <c r="J28" s="1"/>
    </row>
    <row r="29" spans="1:10" x14ac:dyDescent="0.25">
      <c r="A29" s="1">
        <v>5</v>
      </c>
      <c r="B29" s="1">
        <v>0.755</v>
      </c>
      <c r="C29" s="10">
        <f t="shared" si="2"/>
        <v>19.177</v>
      </c>
      <c r="D29" s="10">
        <f t="shared" si="3"/>
        <v>1.9177</v>
      </c>
      <c r="E29" s="1"/>
      <c r="F29" s="1"/>
      <c r="G29" s="1"/>
      <c r="H29" s="1"/>
      <c r="I29" s="1"/>
      <c r="J29" s="1"/>
    </row>
    <row r="30" spans="1:10" x14ac:dyDescent="0.25">
      <c r="A30" s="1">
        <v>10</v>
      </c>
      <c r="B30" s="1">
        <v>0.75600000000000001</v>
      </c>
      <c r="C30" s="10">
        <f t="shared" si="2"/>
        <v>19.202400000000001</v>
      </c>
      <c r="D30" s="10">
        <f t="shared" si="3"/>
        <v>1.9202399999999999</v>
      </c>
      <c r="E30" s="1"/>
      <c r="F30" s="1"/>
      <c r="G30" s="1"/>
      <c r="H30" s="1"/>
      <c r="I30" s="1"/>
    </row>
    <row r="31" spans="1:10" ht="15.75" thickBot="1" x14ac:dyDescent="0.3"/>
    <row r="32" spans="1:10" x14ac:dyDescent="0.25">
      <c r="A32" s="8">
        <v>0.68985897165764498</v>
      </c>
      <c r="B32" s="6" t="s">
        <v>12</v>
      </c>
    </row>
    <row r="33" spans="1:2" x14ac:dyDescent="0.25">
      <c r="A33" s="3">
        <v>0.7</v>
      </c>
      <c r="B33" s="4">
        <v>1</v>
      </c>
    </row>
    <row r="34" spans="1:2" x14ac:dyDescent="0.25">
      <c r="A34" s="7">
        <v>0.71014102834235537</v>
      </c>
      <c r="B34" s="4">
        <v>0</v>
      </c>
    </row>
    <row r="35" spans="1:2" x14ac:dyDescent="0.25">
      <c r="A35" s="7">
        <v>0.72028205668471079</v>
      </c>
      <c r="B35" s="4">
        <v>0</v>
      </c>
    </row>
    <row r="36" spans="1:2" x14ac:dyDescent="0.25">
      <c r="A36" s="7">
        <v>0.74056411336942163</v>
      </c>
      <c r="B36" s="4">
        <v>0</v>
      </c>
    </row>
    <row r="37" spans="1:2" x14ac:dyDescent="0.25">
      <c r="A37" s="7">
        <v>0.75070514171177705</v>
      </c>
      <c r="B37" s="4">
        <v>9</v>
      </c>
    </row>
    <row r="38" spans="1:2" x14ac:dyDescent="0.25">
      <c r="A38" s="7">
        <v>0.76084617005413246</v>
      </c>
      <c r="B38" s="4">
        <v>17</v>
      </c>
    </row>
    <row r="39" spans="1:2" x14ac:dyDescent="0.25">
      <c r="A39" s="7">
        <v>0.77098719839648788</v>
      </c>
      <c r="B39" s="4">
        <v>0</v>
      </c>
    </row>
    <row r="40" spans="1:2" ht="15.75" thickBot="1" x14ac:dyDescent="0.3">
      <c r="A40" s="5" t="s">
        <v>11</v>
      </c>
      <c r="B40" s="5">
        <v>0</v>
      </c>
    </row>
    <row r="43" spans="1:2" x14ac:dyDescent="0.25">
      <c r="A43" t="s">
        <v>15</v>
      </c>
    </row>
  </sheetData>
  <sortState ref="A4:B30">
    <sortCondition ref="B3:B29"/>
  </sortState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Sheet9</vt:lpstr>
      <vt:lpstr>Sheet1</vt:lpstr>
      <vt:lpstr>Sheet2</vt:lpstr>
      <vt:lpstr>Sheet3</vt:lpstr>
    </vt:vector>
  </TitlesOfParts>
  <Company>Township High School District 211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District 211</dc:creator>
  <cp:lastModifiedBy>District 211</cp:lastModifiedBy>
  <cp:lastPrinted>2014-10-14T18:51:43Z</cp:lastPrinted>
  <dcterms:created xsi:type="dcterms:W3CDTF">2014-10-03T18:28:27Z</dcterms:created>
  <dcterms:modified xsi:type="dcterms:W3CDTF">2014-10-14T18:52:53Z</dcterms:modified>
</cp:coreProperties>
</file>